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수의계약내역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<sst xmlns="http://schemas.openxmlformats.org/spreadsheetml/2006/main" count="36" uniqueCount="33">
  <si>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납품(준공)일자</t>
  </si>
  <si>
    <t>계약율(B/A*100)</t>
  </si>
  <si>
    <t>계     약     명</t>
  </si>
  <si>
    <t>계  약  상  대  자</t>
  </si>
  <si>
    <r>
      <rPr>
        <sz val="9"/>
        <color indexed="8"/>
        <rFont val="맑은 고딕"/>
        <family val="3"/>
      </rPr>
      <t>주</t>
    </r>
    <r>
      <rPr>
        <sz val="9"/>
        <color indexed="8"/>
        <rFont val="&quot;gulim,Verdana&quot;"/>
        <family val="3"/>
      </rPr>
      <t xml:space="preserve">  </t>
    </r>
    <r>
      <rPr>
        <sz val="9"/>
        <color indexed="8"/>
        <rFont val="맑은 고딕"/>
        <family val="3"/>
      </rPr>
      <t>소</t>
    </r>
  </si>
  <si>
    <t>비  고</t>
  </si>
  <si>
    <t>계약기간</t>
  </si>
  <si>
    <t>계약일자</t>
  </si>
  <si>
    <t>예정가격(A)</t>
  </si>
  <si>
    <t>수의계약사유</t>
  </si>
  <si>
    <t>계약금액(B)</t>
  </si>
  <si>
    <t>대표</t>
  </si>
  <si>
    <t>구분</t>
  </si>
  <si>
    <t>물품</t>
  </si>
  <si>
    <t>업체명</t>
  </si>
  <si>
    <r>
      <t>지방계약법시행령</t>
    </r>
    <r>
      <rPr>
        <sz val="9"/>
        <color indexed="8"/>
        <rFont val="돋움"/>
        <family val="3"/>
      </rPr>
      <t xml:space="preserve"> 제 25조 제 1항 5호 </t>
    </r>
  </si>
  <si>
    <t>조남중학교 수의계약 내역(2017년 7월)</t>
  </si>
  <si>
    <t>조남중 체육 물품 및 학생회 생활부 조끼 구입</t>
  </si>
  <si>
    <t>2017-07-26~ 2017-07-28</t>
  </si>
  <si>
    <t>주식회사 우리스포츠산업</t>
  </si>
  <si>
    <t>경기도 양주시 은현면 화합로 1080번길 349-22</t>
  </si>
  <si>
    <t>안수*</t>
  </si>
  <si>
    <t>조남중 급식실 물품 및 교내 청소용품 구입</t>
  </si>
  <si>
    <t>2017-07-31~ 2017-08-02</t>
  </si>
  <si>
    <t xml:space="preserve">성현산업 </t>
  </si>
  <si>
    <t>홍경*</t>
  </si>
  <si>
    <t>경기도 시흥시 군자로 554번길 38</t>
  </si>
  <si>
    <t>공사</t>
  </si>
  <si>
    <t>조남중 천장형 선풍기 설치 및 전기공사</t>
  </si>
  <si>
    <t>2017-07-31~ 2017-08-10</t>
  </si>
  <si>
    <t>㈜모빌텍</t>
  </si>
  <si>
    <t>오승*</t>
  </si>
  <si>
    <t>서울특별시 송파구 송파대로27길26 4층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</si>
</sst>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-&quot;m&quot;-&quot;d;@"/>
  </numFmts>
  <fonts count="36">
    <font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4"/>
      <color indexed="8"/>
      <name val="맑은 고딕"/>
      <family val="3"/>
    </font>
    <font>
      <sz val="9"/>
      <color indexed="8"/>
      <name val="돋움"/>
      <family val="3"/>
    </font>
    <font>
      <sz val="9"/>
      <color indexed="8"/>
      <name val="&quot;gulim,Verdana&quot;"/>
      <family val="3"/>
    </font>
    <font>
      <sz val="9"/>
      <color indexed="8"/>
      <name val="맑은 고딕"/>
      <family val="3"/>
    </font>
    <font>
      <sz val="8"/>
      <color indexed="8"/>
      <name val="맑은 고딕"/>
      <family val="3"/>
    </font>
    <font>
      <sz val="8"/>
      <color indexed="8"/>
      <name val="&quot;gulim,Verdana&quot;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sz val="11"/>
      <color rgb="FFFA7D00"/>
      <name val="맑은 고딕"/>
      <family val="3"/>
    </font>
    <font>
      <sz val="11"/>
      <color rgb="FF3F3F76"/>
      <name val="맑은 고딕"/>
      <family val="3"/>
    </font>
    <font>
      <b/>
      <sz val="18"/>
      <color rgb="FF1F497D"/>
      <name val="맑은 고딕"/>
      <family val="3"/>
    </font>
    <font>
      <b/>
      <sz val="15"/>
      <color rgb="FF1F497D"/>
      <name val="맑은 고딕"/>
      <family val="3"/>
    </font>
    <font>
      <b/>
      <sz val="13"/>
      <color rgb="FF1F497D"/>
      <name val="맑은 고딕"/>
      <family val="3"/>
    </font>
    <font>
      <b/>
      <sz val="11"/>
      <color rgb="FF1F497D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4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NumberFormat="1" applyFont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1" fontId="6" fillId="33" borderId="10" xfId="48" applyNumberFormat="1" applyFont="1" applyFill="1" applyBorder="1" applyAlignment="1">
      <alignment horizontal="center" vertical="center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14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left"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41" fontId="6" fillId="33" borderId="14" xfId="48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8" fillId="34" borderId="16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/>
    </xf>
    <xf numFmtId="0" fontId="8" fillId="34" borderId="17" xfId="0" applyNumberFormat="1" applyFont="1" applyFill="1" applyBorder="1" applyAlignment="1">
      <alignment horizontal="center" vertical="center"/>
    </xf>
    <xf numFmtId="0" fontId="9" fillId="34" borderId="17" xfId="0" applyNumberFormat="1" applyFont="1" applyFill="1" applyBorder="1" applyAlignment="1">
      <alignment horizontal="center" vertical="center"/>
    </xf>
    <xf numFmtId="0" fontId="8" fillId="34" borderId="18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75" zoomScalePageLayoutView="0" workbookViewId="0" topLeftCell="A1">
      <selection activeCell="D5" sqref="D5"/>
    </sheetView>
  </sheetViews>
  <sheetFormatPr defaultColWidth="9.00390625" defaultRowHeight="16.5"/>
  <cols>
    <col min="1" max="1" width="8.375" style="0" customWidth="1"/>
    <col min="2" max="2" width="37.875" style="0" customWidth="1"/>
    <col min="3" max="3" width="12.125" style="0" customWidth="1"/>
    <col min="4" max="4" width="13.75390625" style="0" customWidth="1"/>
    <col min="5" max="5" width="12.00390625" style="0" customWidth="1"/>
    <col min="6" max="6" width="13.00390625" style="0" customWidth="1"/>
    <col min="7" max="7" width="12.50390625" style="0" customWidth="1"/>
    <col min="8" max="8" width="12.375" style="0" customWidth="1"/>
    <col min="9" max="9" width="19.00390625" style="0" customWidth="1"/>
    <col min="10" max="10" width="7.25390625" style="0" customWidth="1"/>
    <col min="11" max="11" width="31.75390625" style="0" customWidth="1"/>
    <col min="12" max="12" width="26.00390625" style="0" customWidth="1"/>
    <col min="13" max="13" width="7.25390625" style="0" customWidth="1"/>
  </cols>
  <sheetData>
    <row r="1" spans="1:13" ht="61.5" customHeight="1" thickBot="1">
      <c r="A1" s="2"/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1.75" customHeight="1">
      <c r="A2" s="18" t="s">
        <v>12</v>
      </c>
      <c r="B2" s="19" t="s">
        <v>2</v>
      </c>
      <c r="C2" s="20" t="s">
        <v>7</v>
      </c>
      <c r="D2" s="21" t="s">
        <v>0</v>
      </c>
      <c r="E2" s="20" t="s">
        <v>6</v>
      </c>
      <c r="F2" s="20" t="s">
        <v>8</v>
      </c>
      <c r="G2" s="20" t="s">
        <v>10</v>
      </c>
      <c r="H2" s="20" t="s">
        <v>1</v>
      </c>
      <c r="I2" s="19" t="s">
        <v>3</v>
      </c>
      <c r="J2" s="19"/>
      <c r="K2" s="19"/>
      <c r="L2" s="19" t="s">
        <v>9</v>
      </c>
      <c r="M2" s="22" t="s">
        <v>5</v>
      </c>
    </row>
    <row r="3" spans="1:13" ht="21.75" customHeight="1">
      <c r="A3" s="23"/>
      <c r="B3" s="24"/>
      <c r="C3" s="25"/>
      <c r="D3" s="26"/>
      <c r="E3" s="24"/>
      <c r="F3" s="24"/>
      <c r="G3" s="24"/>
      <c r="H3" s="24"/>
      <c r="I3" s="27" t="s">
        <v>14</v>
      </c>
      <c r="J3" s="27" t="s">
        <v>11</v>
      </c>
      <c r="K3" s="27" t="s">
        <v>4</v>
      </c>
      <c r="L3" s="24"/>
      <c r="M3" s="28"/>
    </row>
    <row r="4" spans="1:13" s="1" customFormat="1" ht="23.25" customHeight="1">
      <c r="A4" s="8" t="s">
        <v>27</v>
      </c>
      <c r="B4" s="3" t="s">
        <v>28</v>
      </c>
      <c r="C4" s="5">
        <v>42947</v>
      </c>
      <c r="D4" s="5">
        <v>42957</v>
      </c>
      <c r="E4" s="6" t="s">
        <v>29</v>
      </c>
      <c r="F4" s="7">
        <v>4988000</v>
      </c>
      <c r="G4" s="7">
        <v>4988000</v>
      </c>
      <c r="H4" s="4">
        <f>(ROUND(G4/F4*100,2))</f>
        <v>100</v>
      </c>
      <c r="I4" s="3" t="s">
        <v>30</v>
      </c>
      <c r="J4" s="4" t="s">
        <v>31</v>
      </c>
      <c r="K4" s="3" t="s">
        <v>32</v>
      </c>
      <c r="L4" s="4" t="s">
        <v>15</v>
      </c>
      <c r="M4" s="9"/>
    </row>
    <row r="5" spans="1:13" s="1" customFormat="1" ht="23.25" customHeight="1">
      <c r="A5" s="8" t="s">
        <v>13</v>
      </c>
      <c r="B5" s="3" t="s">
        <v>17</v>
      </c>
      <c r="C5" s="5">
        <v>42942</v>
      </c>
      <c r="D5" s="5">
        <v>42944</v>
      </c>
      <c r="E5" s="6" t="s">
        <v>18</v>
      </c>
      <c r="F5" s="7">
        <v>4996000</v>
      </c>
      <c r="G5" s="7">
        <v>4996000</v>
      </c>
      <c r="H5" s="4">
        <f>(ROUND(G5/F5*100,2))</f>
        <v>100</v>
      </c>
      <c r="I5" s="3" t="s">
        <v>19</v>
      </c>
      <c r="J5" s="4" t="s">
        <v>21</v>
      </c>
      <c r="K5" s="3" t="s">
        <v>20</v>
      </c>
      <c r="L5" s="4" t="s">
        <v>15</v>
      </c>
      <c r="M5" s="9"/>
    </row>
    <row r="6" spans="1:13" s="1" customFormat="1" ht="23.25" customHeight="1" thickBot="1">
      <c r="A6" s="10" t="s">
        <v>13</v>
      </c>
      <c r="B6" s="11" t="s">
        <v>22</v>
      </c>
      <c r="C6" s="12">
        <v>42947</v>
      </c>
      <c r="D6" s="12">
        <v>42949</v>
      </c>
      <c r="E6" s="13" t="s">
        <v>23</v>
      </c>
      <c r="F6" s="14">
        <v>9117890</v>
      </c>
      <c r="G6" s="14">
        <v>9117890</v>
      </c>
      <c r="H6" s="15">
        <f>(ROUND(G6/F6*100,2))</f>
        <v>100</v>
      </c>
      <c r="I6" s="11" t="s">
        <v>24</v>
      </c>
      <c r="J6" s="15" t="s">
        <v>25</v>
      </c>
      <c r="K6" s="11" t="s">
        <v>26</v>
      </c>
      <c r="L6" s="15" t="s">
        <v>15</v>
      </c>
      <c r="M6" s="16"/>
    </row>
  </sheetData>
  <sheetProtection/>
  <mergeCells count="12">
    <mergeCell ref="I2:K2"/>
    <mergeCell ref="B2:B3"/>
    <mergeCell ref="B1:M1"/>
    <mergeCell ref="A2:A3"/>
    <mergeCell ref="C2:C3"/>
    <mergeCell ref="D2:D3"/>
    <mergeCell ref="E2:E3"/>
    <mergeCell ref="F2:F3"/>
    <mergeCell ref="G2:G3"/>
    <mergeCell ref="H2:H3"/>
    <mergeCell ref="L2:L3"/>
    <mergeCell ref="M2:M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2016-05-12T04:36:45Z</cp:lastPrinted>
  <dcterms:created xsi:type="dcterms:W3CDTF">2016-05-11T06:56:44Z</dcterms:created>
  <dcterms:modified xsi:type="dcterms:W3CDTF">2017-08-03T00:49:27Z</dcterms:modified>
  <cp:category/>
  <cp:version/>
  <cp:contentType/>
  <cp:contentStatus/>
  <cp:revision>2</cp:revision>
</cp:coreProperties>
</file>